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2C1CAEB4-66C0-481F-875A-E6B942A0A75B}" xr6:coauthVersionLast="36" xr6:coauthVersionMax="36" xr10:uidLastSave="{00000000-0000-0000-0000-000000000000}"/>
  <bookViews>
    <workbookView xWindow="0" yWindow="0" windowWidth="23040" windowHeight="8352" activeTab="3" xr2:uid="{00000000-000D-0000-FFFF-FFFF00000000}"/>
  </bookViews>
  <sheets>
    <sheet name="工作表-義方" sheetId="1" r:id="rId1"/>
    <sheet name="工作表-義方 (5)" sheetId="7" r:id="rId2"/>
    <sheet name="工作表-義方 (4)" sheetId="6" r:id="rId3"/>
    <sheet name="轉帳工作表-和美" sheetId="5" r:id="rId4"/>
    <sheet name="工作表-義方 (2)" sheetId="4" r:id="rId5"/>
    <sheet name="工作表1 (3)" sheetId="3" r:id="rId6"/>
    <sheet name="工作表1 (4)" sheetId="8" r:id="rId7"/>
    <sheet name="工作表1 (2)" sheetId="2" r:id="rId8"/>
    <sheet name="工作表1 (5)" sheetId="9" r:id="rId9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21" i="9" l="1"/>
  <c r="U21" i="9"/>
  <c r="I6" i="9"/>
  <c r="W4" i="9"/>
  <c r="W3" i="9"/>
  <c r="I6" i="8" l="1"/>
  <c r="W4" i="8"/>
  <c r="W3" i="8"/>
  <c r="Z21" i="7" l="1"/>
  <c r="U21" i="7"/>
  <c r="I6" i="7"/>
  <c r="W4" i="7"/>
  <c r="W3" i="7"/>
  <c r="Z21" i="6" l="1"/>
  <c r="U21" i="6"/>
  <c r="I6" i="6"/>
  <c r="W4" i="6"/>
  <c r="W3" i="6"/>
  <c r="Z21" i="1" l="1"/>
  <c r="U21" i="1"/>
  <c r="I6" i="5"/>
  <c r="W4" i="5"/>
  <c r="W3" i="5"/>
  <c r="I6" i="4" l="1"/>
  <c r="W4" i="4"/>
  <c r="W3" i="4"/>
  <c r="I6" i="3"/>
  <c r="W4" i="3"/>
  <c r="W3" i="3"/>
  <c r="Z21" i="2" l="1"/>
  <c r="U21" i="2"/>
  <c r="I6" i="2"/>
  <c r="W4" i="2"/>
  <c r="W3" i="2"/>
  <c r="I6" i="1" l="1"/>
  <c r="W4" i="1"/>
  <c r="W3" i="1"/>
</calcChain>
</file>

<file path=xl/sharedStrings.xml><?xml version="1.0" encoding="utf-8"?>
<sst xmlns="http://schemas.openxmlformats.org/spreadsheetml/2006/main" count="347" uniqueCount="71">
  <si>
    <t>承辦人</t>
  </si>
  <si>
    <t>單位主管</t>
  </si>
  <si>
    <t>會計單位</t>
  </si>
  <si>
    <t>機關首長</t>
  </si>
  <si>
    <t>於   年   月  日送達集中辦公中心</t>
    <phoneticPr fontId="3" type="noConversion"/>
  </si>
  <si>
    <t>預算科目</t>
    <phoneticPr fontId="3" type="noConversion"/>
  </si>
  <si>
    <t>轉正金額</t>
    <phoneticPr fontId="3" type="noConversion"/>
  </si>
  <si>
    <t>說明</t>
    <phoneticPr fontId="3" type="noConversion"/>
  </si>
  <si>
    <t>出納                     領訖蓋章</t>
    <phoneticPr fontId="3" type="noConversion"/>
  </si>
  <si>
    <t xml:space="preserve">轉 帳 簽 辦 單     </t>
    <phoneticPr fontId="3" type="noConversion"/>
  </si>
  <si>
    <t>(檢附相關文件)</t>
    <phoneticPr fontId="3" type="noConversion"/>
  </si>
  <si>
    <t>事由</t>
    <phoneticPr fontId="3" type="noConversion"/>
  </si>
  <si>
    <t>轉正科目</t>
    <phoneticPr fontId="3" type="noConversion"/>
  </si>
  <si>
    <t>摘要</t>
    <phoneticPr fontId="3" type="noConversion"/>
  </si>
  <si>
    <t>帳務轉正-</t>
    <phoneticPr fontId="3" type="noConversion"/>
  </si>
  <si>
    <t>合計</t>
    <phoneticPr fontId="3" type="noConversion"/>
  </si>
  <si>
    <t>千</t>
    <phoneticPr fontId="3" type="noConversion"/>
  </si>
  <si>
    <t>百</t>
    <phoneticPr fontId="3" type="noConversion"/>
  </si>
  <si>
    <t>十</t>
    <phoneticPr fontId="3" type="noConversion"/>
  </si>
  <si>
    <t>萬</t>
    <phoneticPr fontId="3" type="noConversion"/>
  </si>
  <si>
    <t>元</t>
    <phoneticPr fontId="3" type="noConversion"/>
  </si>
  <si>
    <t>製 票
日 期</t>
    <phoneticPr fontId="3" type="noConversion"/>
  </si>
  <si>
    <t>計畫名稱</t>
    <phoneticPr fontId="3" type="noConversion"/>
  </si>
  <si>
    <t>用途別（子目）</t>
    <phoneticPr fontId="3" type="noConversion"/>
  </si>
  <si>
    <t>傳 票
號 碼</t>
    <phoneticPr fontId="3" type="noConversion"/>
  </si>
  <si>
    <t>二級用途別</t>
    <phoneticPr fontId="3" type="noConversion"/>
  </si>
  <si>
    <t>簽證簿編號</t>
    <phoneticPr fontId="3" type="noConversion"/>
  </si>
  <si>
    <t>分項計畫</t>
    <phoneticPr fontId="3" type="noConversion"/>
  </si>
  <si>
    <t>借方</t>
    <phoneticPr fontId="3" type="noConversion"/>
  </si>
  <si>
    <t>貸方</t>
    <phoneticPr fontId="3" type="noConversion"/>
  </si>
  <si>
    <t>新北市平溪區十分國民小學轉 帳 憑證黏存單</t>
    <phoneticPr fontId="1" type="noConversion"/>
  </si>
  <si>
    <t>暫付款/H0003 /客語結合十二年國教校訂課程</t>
    <phoneticPr fontId="3" type="noConversion"/>
  </si>
  <si>
    <t>應付代收款/L89A54-客語結合十二年國教校訂課程
費</t>
    <phoneticPr fontId="3" type="noConversion"/>
  </si>
  <si>
    <t>原先暫借計畫款，款項到校後歸墊。</t>
    <phoneticPr fontId="3" type="noConversion"/>
  </si>
  <si>
    <t>原先暫借計畫款，款項到校後歸墊。</t>
    <phoneticPr fontId="3" type="noConversion"/>
  </si>
  <si>
    <t>代收款(支出)/</t>
    <phoneticPr fontId="1" type="noConversion"/>
  </si>
  <si>
    <t>暫付款(歸墊)/</t>
    <phoneticPr fontId="3" type="noConversion"/>
  </si>
  <si>
    <t>代收款(歸墊)/</t>
    <phoneticPr fontId="1" type="noConversion"/>
  </si>
  <si>
    <t>新北市瑞芳區義方國民小學轉 帳 憑證黏存單</t>
    <phoneticPr fontId="1" type="noConversion"/>
  </si>
  <si>
    <t>L89C90 _109學年度公立幼兒園契約進用人 14,397</t>
    <phoneticPr fontId="1" type="noConversion"/>
  </si>
  <si>
    <t>員增置人員第1期</t>
    <phoneticPr fontId="1" type="noConversion"/>
  </si>
  <si>
    <t>L89C90 _109學年度公立幼兒園契約進用人員增置人員第1期</t>
    <phoneticPr fontId="1" type="noConversion"/>
  </si>
  <si>
    <t>113-員工薪資</t>
    <phoneticPr fontId="1" type="noConversion"/>
  </si>
  <si>
    <t>L701QA_110年度國民小學英語讀者劇場東區區賽交通費</t>
    <phoneticPr fontId="1" type="noConversion"/>
  </si>
  <si>
    <t>原先暫借計畫款，款項到校後歸墊。
L701QA_110年度國民小學英語讀者劇場東區區賽交通費</t>
    <phoneticPr fontId="3" type="noConversion"/>
  </si>
  <si>
    <t>L89G76-109-2無力繳交代收代辦費</t>
    <phoneticPr fontId="1" type="noConversion"/>
  </si>
  <si>
    <t>L10160-家長會費</t>
    <phoneticPr fontId="1" type="noConversion"/>
  </si>
  <si>
    <t>L10110-教科書費</t>
    <phoneticPr fontId="1" type="noConversion"/>
  </si>
  <si>
    <t>L10170-保險費</t>
    <phoneticPr fontId="1" type="noConversion"/>
  </si>
  <si>
    <t>L89G76-109-2無力繳交代收代辦費轉到各子目</t>
    <phoneticPr fontId="1" type="noConversion"/>
  </si>
  <si>
    <t>L80F30_110年充實偏遠地區國中小學廚工補助經費</t>
    <phoneticPr fontId="1" type="noConversion"/>
  </si>
  <si>
    <t>L80F30_110年充實偏遠地區國中小學廚工補助經費收回廚工預算支應薪資</t>
    <phoneticPr fontId="1" type="noConversion"/>
  </si>
  <si>
    <t>年終獎金</t>
    <phoneticPr fontId="1" type="noConversion"/>
  </si>
  <si>
    <t>1月廚工薪資</t>
    <phoneticPr fontId="1" type="noConversion"/>
  </si>
  <si>
    <t>2月廚工薪資</t>
  </si>
  <si>
    <t>3月廚工薪資</t>
  </si>
  <si>
    <t>532-27D(付-11)</t>
    <phoneticPr fontId="1" type="noConversion"/>
  </si>
  <si>
    <t>532-27D(付-12)</t>
    <phoneticPr fontId="1" type="noConversion"/>
  </si>
  <si>
    <t>532-27D(付-34)</t>
    <phoneticPr fontId="1" type="noConversion"/>
  </si>
  <si>
    <t>532-27D(付-62)</t>
    <phoneticPr fontId="1" type="noConversion"/>
  </si>
  <si>
    <t>L80F30_110年充實偏遠地區國中小學廚工補助經費收回廚工預算支應薪資</t>
    <phoneticPr fontId="3" type="noConversion"/>
  </si>
  <si>
    <t>532-27D</t>
    <phoneticPr fontId="3" type="noConversion"/>
  </si>
  <si>
    <t xml:space="preserve">公立幼兒園課後留園費轉入本校課後留園費 </t>
    <phoneticPr fontId="3" type="noConversion"/>
  </si>
  <si>
    <t>暫付款/H00005 /公立幼兒園課後留園費</t>
    <phoneticPr fontId="3" type="noConversion"/>
  </si>
  <si>
    <t>應付代收款/L10290/公立幼兒園課後留園費</t>
    <phoneticPr fontId="3" type="noConversion"/>
  </si>
  <si>
    <t>借方-支用</t>
    <phoneticPr fontId="3" type="noConversion"/>
  </si>
  <si>
    <t>貸方-收回</t>
    <phoneticPr fontId="3" type="noConversion"/>
  </si>
  <si>
    <t>新北市貢寮區和美國民小學轉 帳 憑證黏存單</t>
    <phoneticPr fontId="1" type="noConversion"/>
  </si>
  <si>
    <t>暫付款H81G65 _教-110學年度第2學期國民中小學無力繳交代收代辦費</t>
    <phoneticPr fontId="1" type="noConversion"/>
  </si>
  <si>
    <r>
      <t>L81G65 _教-110學年度第2學期國民中小學無力繳交代收代辦費轉入本校H</t>
    </r>
    <r>
      <rPr>
        <b/>
        <sz val="10"/>
        <rFont val="標楷體"/>
        <family val="4"/>
        <charset val="136"/>
      </rPr>
      <t>81G65</t>
    </r>
    <phoneticPr fontId="1" type="noConversion"/>
  </si>
  <si>
    <t>代收款-L81G65 _教-110學年度第2學期國民中小學無力繳交代收代辦費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</si>
</sst>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name val="標楷體"/>
      <family val="4"/>
      <charset val="136"/>
    </font>
    <font>
      <sz val="9"/>
      <name val="新細明體"/>
      <family val="1"/>
      <charset val="136"/>
    </font>
    <font>
      <sz val="1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22"/>
      <color theme="1"/>
      <name val="MS Reference Sans Serif"/>
      <family val="2"/>
    </font>
    <font>
      <sz val="8"/>
      <color theme="1"/>
      <name val="標楷體"/>
      <family val="4"/>
      <charset val="136"/>
    </font>
    <font>
      <sz val="24"/>
      <name val="標楷體"/>
      <family val="4"/>
      <charset val="136"/>
    </font>
    <font>
      <sz val="16"/>
      <name val="標楷體"/>
      <family val="4"/>
      <charset val="136"/>
    </font>
    <font>
      <sz val="14"/>
      <name val="標楷體"/>
      <family val="4"/>
      <charset val="136"/>
    </font>
    <font>
      <sz val="11"/>
      <name val="標楷體"/>
      <family val="4"/>
      <charset val="136"/>
    </font>
    <font>
      <sz val="8"/>
      <name val="標楷體"/>
      <family val="4"/>
      <charset val="136"/>
    </font>
    <font>
      <sz val="9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b/>
      <sz val="16"/>
      <color theme="1"/>
      <name val="新細明體"/>
      <family val="1"/>
      <charset val="136"/>
      <scheme val="minor"/>
    </font>
    <font>
      <sz val="9"/>
      <color theme="1"/>
      <name val="標楷體"/>
      <family val="4"/>
      <charset val="136"/>
    </font>
    <font>
      <b/>
      <sz val="1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distributed" vertical="center" wrapText="1"/>
    </xf>
    <xf numFmtId="0" fontId="4" fillId="0" borderId="3" xfId="0" applyFont="1" applyBorder="1" applyAlignment="1">
      <alignment horizontal="distributed" vertical="center" wrapText="1"/>
    </xf>
    <xf numFmtId="0" fontId="4" fillId="0" borderId="5" xfId="0" applyFont="1" applyBorder="1" applyAlignment="1">
      <alignment horizontal="distributed" vertical="center" wrapText="1"/>
    </xf>
    <xf numFmtId="0" fontId="4" fillId="0" borderId="6" xfId="0" applyFont="1" applyBorder="1" applyAlignment="1">
      <alignment horizontal="distributed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176" fontId="6" fillId="0" borderId="7" xfId="0" applyNumberFormat="1" applyFont="1" applyBorder="1" applyAlignment="1">
      <alignment horizontal="left" vertical="top" shrinkToFit="1"/>
    </xf>
    <xf numFmtId="0" fontId="6" fillId="0" borderId="8" xfId="0" applyFont="1" applyBorder="1" applyAlignment="1">
      <alignment horizontal="left" vertical="top" shrinkToFit="1"/>
    </xf>
    <xf numFmtId="0" fontId="6" fillId="0" borderId="9" xfId="0" applyFont="1" applyBorder="1" applyAlignment="1">
      <alignment horizontal="left" vertical="top" shrinkToFit="1"/>
    </xf>
    <xf numFmtId="176" fontId="19" fillId="0" borderId="10" xfId="0" applyNumberFormat="1" applyFont="1" applyBorder="1" applyAlignment="1">
      <alignment horizontal="left" vertical="top" wrapText="1"/>
    </xf>
    <xf numFmtId="176" fontId="19" fillId="0" borderId="0" xfId="0" applyNumberFormat="1" applyFont="1" applyBorder="1" applyAlignment="1">
      <alignment horizontal="left" vertical="top" wrapText="1"/>
    </xf>
    <xf numFmtId="176" fontId="19" fillId="0" borderId="11" xfId="0" applyNumberFormat="1" applyFont="1" applyBorder="1" applyAlignment="1">
      <alignment horizontal="left" vertical="top" wrapText="1"/>
    </xf>
    <xf numFmtId="176" fontId="19" fillId="0" borderId="14" xfId="0" applyNumberFormat="1" applyFont="1" applyBorder="1" applyAlignment="1">
      <alignment horizontal="left" vertical="top" wrapText="1"/>
    </xf>
    <xf numFmtId="176" fontId="19" fillId="0" borderId="1" xfId="0" applyNumberFormat="1" applyFont="1" applyBorder="1" applyAlignment="1">
      <alignment horizontal="left" vertical="top" wrapText="1"/>
    </xf>
    <xf numFmtId="176" fontId="19" fillId="0" borderId="16" xfId="0" applyNumberFormat="1" applyFont="1" applyBorder="1" applyAlignment="1">
      <alignment horizontal="left" vertical="top" wrapText="1"/>
    </xf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center" vertical="distributed" wrapText="1"/>
    </xf>
    <xf numFmtId="0" fontId="4" fillId="0" borderId="6" xfId="0" applyFont="1" applyBorder="1" applyAlignment="1">
      <alignment horizontal="center" vertical="distributed" wrapText="1"/>
    </xf>
    <xf numFmtId="0" fontId="4" fillId="0" borderId="12" xfId="0" applyFont="1" applyBorder="1" applyAlignment="1">
      <alignment horizontal="center" vertical="distributed" wrapText="1"/>
    </xf>
    <xf numFmtId="0" fontId="4" fillId="0" borderId="13" xfId="0" applyFont="1" applyBorder="1" applyAlignment="1">
      <alignment horizontal="center" vertical="distributed" wrapText="1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3" fontId="8" fillId="0" borderId="6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right" vertical="center"/>
    </xf>
    <xf numFmtId="0" fontId="11" fillId="0" borderId="0" xfId="0" applyFont="1" applyBorder="1" applyAlignment="1">
      <alignment horizontal="left" vertical="center"/>
    </xf>
    <xf numFmtId="0" fontId="12" fillId="0" borderId="17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176" fontId="17" fillId="0" borderId="28" xfId="0" applyNumberFormat="1" applyFont="1" applyBorder="1" applyAlignment="1">
      <alignment horizontal="left" vertical="top" wrapText="1"/>
    </xf>
    <xf numFmtId="176" fontId="17" fillId="0" borderId="0" xfId="0" applyNumberFormat="1" applyFont="1" applyBorder="1" applyAlignment="1">
      <alignment horizontal="left" vertical="top" wrapText="1"/>
    </xf>
    <xf numFmtId="176" fontId="17" fillId="0" borderId="29" xfId="0" applyNumberFormat="1" applyFont="1" applyBorder="1" applyAlignment="1">
      <alignment horizontal="left" vertical="top" wrapText="1"/>
    </xf>
    <xf numFmtId="176" fontId="14" fillId="0" borderId="24" xfId="0" applyNumberFormat="1" applyFont="1" applyBorder="1" applyAlignment="1">
      <alignment horizontal="left" vertical="top" wrapText="1"/>
    </xf>
    <xf numFmtId="176" fontId="14" fillId="0" borderId="25" xfId="0" applyNumberFormat="1" applyFont="1" applyBorder="1" applyAlignment="1">
      <alignment horizontal="left" vertical="top" wrapText="1"/>
    </xf>
    <xf numFmtId="176" fontId="14" fillId="0" borderId="26" xfId="0" applyNumberFormat="1" applyFont="1" applyBorder="1" applyAlignment="1">
      <alignment horizontal="left" vertical="top" wrapText="1"/>
    </xf>
    <xf numFmtId="176" fontId="15" fillId="0" borderId="24" xfId="0" applyNumberFormat="1" applyFont="1" applyBorder="1" applyAlignment="1">
      <alignment horizontal="left" vertical="top" wrapText="1"/>
    </xf>
    <xf numFmtId="176" fontId="15" fillId="0" borderId="25" xfId="0" applyNumberFormat="1" applyFont="1" applyBorder="1" applyAlignment="1">
      <alignment horizontal="left" vertical="top" wrapText="1"/>
    </xf>
    <xf numFmtId="176" fontId="15" fillId="0" borderId="26" xfId="0" applyNumberFormat="1" applyFont="1" applyBorder="1" applyAlignment="1">
      <alignment horizontal="left" vertical="top" wrapText="1"/>
    </xf>
    <xf numFmtId="176" fontId="16" fillId="0" borderId="24" xfId="0" applyNumberFormat="1" applyFont="1" applyBorder="1" applyAlignment="1">
      <alignment horizontal="center" vertical="center" wrapText="1"/>
    </xf>
    <xf numFmtId="176" fontId="16" fillId="0" borderId="25" xfId="0" applyNumberFormat="1" applyFont="1" applyBorder="1" applyAlignment="1">
      <alignment horizontal="center" vertical="center" wrapText="1"/>
    </xf>
    <xf numFmtId="176" fontId="16" fillId="0" borderId="26" xfId="0" applyNumberFormat="1" applyFont="1" applyBorder="1" applyAlignment="1">
      <alignment horizontal="center" vertical="center" wrapText="1"/>
    </xf>
    <xf numFmtId="176" fontId="16" fillId="0" borderId="27" xfId="0" applyNumberFormat="1" applyFont="1" applyBorder="1" applyAlignment="1">
      <alignment horizontal="center" vertical="center" wrapText="1"/>
    </xf>
    <xf numFmtId="176" fontId="15" fillId="0" borderId="6" xfId="0" applyNumberFormat="1" applyFont="1" applyBorder="1" applyAlignment="1">
      <alignment horizontal="left" vertical="top" wrapText="1"/>
    </xf>
    <xf numFmtId="176" fontId="16" fillId="0" borderId="6" xfId="0" applyNumberFormat="1" applyFont="1" applyBorder="1" applyAlignment="1">
      <alignment horizontal="center" vertical="center" wrapText="1"/>
    </xf>
    <xf numFmtId="176" fontId="16" fillId="0" borderId="39" xfId="0" applyNumberFormat="1" applyFont="1" applyBorder="1" applyAlignment="1">
      <alignment horizontal="center" vertical="center" wrapText="1"/>
    </xf>
    <xf numFmtId="176" fontId="13" fillId="0" borderId="22" xfId="0" applyNumberFormat="1" applyFont="1" applyBorder="1" applyAlignment="1">
      <alignment horizontal="left" wrapText="1"/>
    </xf>
    <xf numFmtId="176" fontId="13" fillId="0" borderId="8" xfId="0" applyNumberFormat="1" applyFont="1" applyBorder="1" applyAlignment="1">
      <alignment horizontal="left" wrapText="1"/>
    </xf>
    <xf numFmtId="176" fontId="13" fillId="0" borderId="23" xfId="0" applyNumberFormat="1" applyFont="1" applyBorder="1" applyAlignment="1">
      <alignment horizontal="left" wrapText="1"/>
    </xf>
    <xf numFmtId="176" fontId="14" fillId="0" borderId="6" xfId="0" applyNumberFormat="1" applyFont="1" applyBorder="1" applyAlignment="1">
      <alignment horizontal="left" vertical="center" wrapText="1"/>
    </xf>
    <xf numFmtId="176" fontId="14" fillId="0" borderId="24" xfId="0" applyNumberFormat="1" applyFont="1" applyBorder="1" applyAlignment="1">
      <alignment horizontal="left" vertical="center" wrapText="1"/>
    </xf>
    <xf numFmtId="176" fontId="14" fillId="0" borderId="25" xfId="0" applyNumberFormat="1" applyFont="1" applyBorder="1" applyAlignment="1">
      <alignment horizontal="left" vertical="center" wrapText="1"/>
    </xf>
    <xf numFmtId="176" fontId="14" fillId="0" borderId="26" xfId="0" applyNumberFormat="1" applyFont="1" applyBorder="1" applyAlignment="1">
      <alignment horizontal="left" vertical="center" wrapText="1"/>
    </xf>
    <xf numFmtId="0" fontId="16" fillId="0" borderId="12" xfId="0" applyFont="1" applyBorder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176" fontId="2" fillId="0" borderId="30" xfId="0" applyNumberFormat="1" applyFont="1" applyBorder="1" applyAlignment="1">
      <alignment horizontal="center" vertical="center" wrapText="1"/>
    </xf>
    <xf numFmtId="176" fontId="2" fillId="0" borderId="31" xfId="0" applyNumberFormat="1" applyFont="1" applyBorder="1" applyAlignment="1">
      <alignment horizontal="center" vertical="center" wrapText="1"/>
    </xf>
    <xf numFmtId="176" fontId="2" fillId="0" borderId="32" xfId="0" applyNumberFormat="1" applyFont="1" applyBorder="1" applyAlignment="1">
      <alignment horizontal="center" vertical="center" wrapText="1"/>
    </xf>
    <xf numFmtId="176" fontId="2" fillId="0" borderId="33" xfId="0" applyNumberFormat="1" applyFont="1" applyBorder="1" applyAlignment="1">
      <alignment horizontal="center" vertical="center" wrapText="1"/>
    </xf>
    <xf numFmtId="176" fontId="12" fillId="0" borderId="33" xfId="0" applyNumberFormat="1" applyFont="1" applyBorder="1" applyAlignment="1">
      <alignment horizontal="left" vertical="center" wrapText="1"/>
    </xf>
    <xf numFmtId="176" fontId="12" fillId="0" borderId="31" xfId="0" applyNumberFormat="1" applyFont="1" applyBorder="1" applyAlignment="1">
      <alignment horizontal="left" vertical="center" wrapText="1"/>
    </xf>
    <xf numFmtId="176" fontId="12" fillId="0" borderId="32" xfId="0" applyNumberFormat="1" applyFont="1" applyBorder="1" applyAlignment="1">
      <alignment horizontal="left" vertical="center" wrapText="1"/>
    </xf>
    <xf numFmtId="176" fontId="16" fillId="0" borderId="33" xfId="0" applyNumberFormat="1" applyFont="1" applyBorder="1" applyAlignment="1">
      <alignment horizontal="center" vertical="center" wrapText="1"/>
    </xf>
    <xf numFmtId="176" fontId="16" fillId="0" borderId="31" xfId="0" applyNumberFormat="1" applyFont="1" applyBorder="1" applyAlignment="1">
      <alignment horizontal="center" vertical="center" wrapText="1"/>
    </xf>
    <xf numFmtId="176" fontId="16" fillId="0" borderId="32" xfId="0" applyNumberFormat="1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176" fontId="16" fillId="0" borderId="34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23"/>
  <sheetViews>
    <sheetView topLeftCell="A2" zoomScaleNormal="100" workbookViewId="0">
      <selection activeCell="A14" sqref="A14:H20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0" ht="22.8" thickBot="1" x14ac:dyDescent="0.35">
      <c r="A1" s="75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1" t="s">
        <v>16</v>
      </c>
      <c r="P3" s="1" t="s">
        <v>17</v>
      </c>
      <c r="Q3" s="1" t="s">
        <v>18</v>
      </c>
      <c r="R3" s="1" t="s">
        <v>19</v>
      </c>
      <c r="S3" s="1" t="s">
        <v>16</v>
      </c>
      <c r="T3" s="1" t="s">
        <v>17</v>
      </c>
      <c r="U3" s="1" t="s">
        <v>18</v>
      </c>
      <c r="V3" s="1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156000</v>
      </c>
      <c r="P4" s="36"/>
      <c r="Q4" s="36"/>
      <c r="R4" s="36"/>
      <c r="S4" s="36"/>
      <c r="T4" s="36"/>
      <c r="U4" s="36"/>
      <c r="V4" s="36"/>
      <c r="W4" s="22" t="str">
        <f>A14</f>
        <v>L80F30_110年充實偏遠地區國中小學廚工補助經費收回廚工預算支應薪資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50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156000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51</v>
      </c>
      <c r="B14" s="49"/>
      <c r="C14" s="49"/>
      <c r="D14" s="49"/>
      <c r="E14" s="49"/>
      <c r="F14" s="49"/>
      <c r="G14" s="49"/>
      <c r="H14" s="50"/>
      <c r="I14" s="51" t="s">
        <v>56</v>
      </c>
      <c r="J14" s="52"/>
      <c r="K14" s="52"/>
      <c r="L14" s="52"/>
      <c r="M14" s="52"/>
      <c r="N14" s="52"/>
      <c r="O14" s="53"/>
      <c r="P14" s="54" t="s">
        <v>52</v>
      </c>
      <c r="Q14" s="55"/>
      <c r="R14" s="55"/>
      <c r="S14" s="55"/>
      <c r="T14" s="56"/>
      <c r="U14" s="57"/>
      <c r="V14" s="58"/>
      <c r="W14" s="58"/>
      <c r="X14" s="58"/>
      <c r="Y14" s="59"/>
      <c r="Z14" s="57">
        <v>106219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 t="s">
        <v>57</v>
      </c>
      <c r="J15" s="52"/>
      <c r="K15" s="52"/>
      <c r="L15" s="52"/>
      <c r="M15" s="52"/>
      <c r="N15" s="52"/>
      <c r="O15" s="53"/>
      <c r="P15" s="61" t="s">
        <v>53</v>
      </c>
      <c r="Q15" s="61"/>
      <c r="R15" s="61"/>
      <c r="S15" s="61"/>
      <c r="T15" s="61"/>
      <c r="U15" s="62"/>
      <c r="V15" s="62"/>
      <c r="W15" s="62"/>
      <c r="X15" s="62"/>
      <c r="Y15" s="62"/>
      <c r="Z15" s="62">
        <v>24000</v>
      </c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51" t="s">
        <v>58</v>
      </c>
      <c r="J16" s="52"/>
      <c r="K16" s="52"/>
      <c r="L16" s="52"/>
      <c r="M16" s="52"/>
      <c r="N16" s="52"/>
      <c r="O16" s="53"/>
      <c r="P16" s="61" t="s">
        <v>54</v>
      </c>
      <c r="Q16" s="61"/>
      <c r="R16" s="61"/>
      <c r="S16" s="61"/>
      <c r="T16" s="61"/>
      <c r="U16" s="62"/>
      <c r="V16" s="62"/>
      <c r="W16" s="62"/>
      <c r="X16" s="62"/>
      <c r="Y16" s="62"/>
      <c r="Z16" s="62">
        <v>24000</v>
      </c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51" t="s">
        <v>59</v>
      </c>
      <c r="J17" s="52"/>
      <c r="K17" s="52"/>
      <c r="L17" s="52"/>
      <c r="M17" s="52"/>
      <c r="N17" s="52"/>
      <c r="O17" s="53"/>
      <c r="P17" s="61" t="s">
        <v>55</v>
      </c>
      <c r="Q17" s="61"/>
      <c r="R17" s="61"/>
      <c r="S17" s="61"/>
      <c r="T17" s="61"/>
      <c r="U17" s="62"/>
      <c r="V17" s="62"/>
      <c r="W17" s="62"/>
      <c r="X17" s="62"/>
      <c r="Y17" s="62"/>
      <c r="Z17" s="62">
        <v>1781</v>
      </c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>
        <f>SUM(U13:Y20)</f>
        <v>156000</v>
      </c>
      <c r="V21" s="84"/>
      <c r="W21" s="84"/>
      <c r="X21" s="84"/>
      <c r="Y21" s="85"/>
      <c r="Z21" s="83">
        <f>SUM(Z13:AD20)</f>
        <v>156000</v>
      </c>
      <c r="AA21" s="84"/>
      <c r="AB21" s="84"/>
      <c r="AC21" s="84"/>
      <c r="AD21" s="85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23:G23"/>
    <mergeCell ref="H23:N23"/>
    <mergeCell ref="O23:V23"/>
    <mergeCell ref="W23:AD23"/>
    <mergeCell ref="A1:AD1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  <mergeCell ref="I19:O19"/>
    <mergeCell ref="P19:T19"/>
    <mergeCell ref="U19:Y19"/>
    <mergeCell ref="Z19:AD19"/>
    <mergeCell ref="I20:O20"/>
    <mergeCell ref="P20:T20"/>
    <mergeCell ref="U20:Y20"/>
    <mergeCell ref="Z20:AD20"/>
    <mergeCell ref="Z17:AD17"/>
    <mergeCell ref="I18:O18"/>
    <mergeCell ref="P18:T18"/>
    <mergeCell ref="U18:Y18"/>
    <mergeCell ref="Z18:AD18"/>
    <mergeCell ref="A13:H13"/>
    <mergeCell ref="I13:O13"/>
    <mergeCell ref="P13:T13"/>
    <mergeCell ref="U13:Y13"/>
    <mergeCell ref="Z13:AD13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1:V11"/>
    <mergeCell ref="W11:AD11"/>
    <mergeCell ref="A12:H12"/>
    <mergeCell ref="I12:O12"/>
    <mergeCell ref="P12:T12"/>
    <mergeCell ref="U12:Y12"/>
    <mergeCell ref="Z12:AD12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2:E3"/>
    <mergeCell ref="F2:N3"/>
    <mergeCell ref="O2:V2"/>
    <mergeCell ref="W2:AD2"/>
    <mergeCell ref="W3:AD3"/>
  </mergeCells>
  <phoneticPr fontId="1" type="noConversion"/>
  <dataValidations count="1">
    <dataValidation type="list" allowBlank="1" showInputMessage="1" showErrorMessage="1" sqref="I4:N4" xr:uid="{00000000-0002-0000-0000-000000000000}">
      <formula1>#REF!</formula1>
    </dataValidation>
  </dataValidations>
  <pageMargins left="0.48" right="0.32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B1F4C-32C3-4E2F-B6C6-0C6789E3BE99}">
  <sheetPr>
    <pageSetUpPr fitToPage="1"/>
  </sheetPr>
  <dimension ref="A1:AD23"/>
  <sheetViews>
    <sheetView zoomScaleNormal="100" workbookViewId="0">
      <selection activeCell="A13" sqref="A13:H13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0" ht="22.8" thickBot="1" x14ac:dyDescent="0.35">
      <c r="A1" s="75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8" t="s">
        <v>16</v>
      </c>
      <c r="P3" s="8" t="s">
        <v>17</v>
      </c>
      <c r="Q3" s="8" t="s">
        <v>18</v>
      </c>
      <c r="R3" s="8" t="s">
        <v>19</v>
      </c>
      <c r="S3" s="8" t="s">
        <v>16</v>
      </c>
      <c r="T3" s="8" t="s">
        <v>17</v>
      </c>
      <c r="U3" s="8" t="s">
        <v>18</v>
      </c>
      <c r="V3" s="8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3751</v>
      </c>
      <c r="P4" s="36"/>
      <c r="Q4" s="36"/>
      <c r="R4" s="36"/>
      <c r="S4" s="36"/>
      <c r="T4" s="36"/>
      <c r="U4" s="36"/>
      <c r="V4" s="36"/>
      <c r="W4" s="22" t="str">
        <f>A14</f>
        <v>L89G76-109-2無力繳交代收代辦費轉到各子目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45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3751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49</v>
      </c>
      <c r="B14" s="49"/>
      <c r="C14" s="49"/>
      <c r="D14" s="49"/>
      <c r="E14" s="49"/>
      <c r="F14" s="49"/>
      <c r="G14" s="49"/>
      <c r="H14" s="50"/>
      <c r="I14" s="51" t="s">
        <v>46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900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 t="s">
        <v>47</v>
      </c>
      <c r="J15" s="52"/>
      <c r="K15" s="52"/>
      <c r="L15" s="52"/>
      <c r="M15" s="52"/>
      <c r="N15" s="52"/>
      <c r="O15" s="53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>
        <v>1276</v>
      </c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 t="s">
        <v>48</v>
      </c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>
        <v>1575</v>
      </c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>
        <f>SUM(U13:Y20)</f>
        <v>3751</v>
      </c>
      <c r="V21" s="84"/>
      <c r="W21" s="84"/>
      <c r="X21" s="84"/>
      <c r="Y21" s="85"/>
      <c r="Z21" s="83">
        <f>SUM(Z13:AD20)</f>
        <v>3751</v>
      </c>
      <c r="AA21" s="84"/>
      <c r="AB21" s="84"/>
      <c r="AC21" s="84"/>
      <c r="AD21" s="85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  <mergeCell ref="I19:O19"/>
    <mergeCell ref="P19:T19"/>
    <mergeCell ref="U19:Y19"/>
    <mergeCell ref="Z19:AD19"/>
    <mergeCell ref="I20:O20"/>
    <mergeCell ref="P20:T20"/>
    <mergeCell ref="U20:Y20"/>
    <mergeCell ref="Z20:AD20"/>
    <mergeCell ref="Z17:AD17"/>
    <mergeCell ref="I18:O18"/>
    <mergeCell ref="P18:T18"/>
    <mergeCell ref="U18:Y18"/>
    <mergeCell ref="Z18:AD18"/>
    <mergeCell ref="A13:H13"/>
    <mergeCell ref="I13:O13"/>
    <mergeCell ref="P13:T13"/>
    <mergeCell ref="U13:Y13"/>
    <mergeCell ref="Z13:AD13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1:V11"/>
    <mergeCell ref="W11:AD11"/>
    <mergeCell ref="A12:H12"/>
    <mergeCell ref="I12:O12"/>
    <mergeCell ref="P12:T12"/>
    <mergeCell ref="U12:Y12"/>
    <mergeCell ref="Z12:AD12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:AD1"/>
    <mergeCell ref="A2:E3"/>
    <mergeCell ref="F2:N3"/>
    <mergeCell ref="O2:V2"/>
    <mergeCell ref="W2:AD2"/>
    <mergeCell ref="W3:AD3"/>
  </mergeCells>
  <phoneticPr fontId="1" type="noConversion"/>
  <dataValidations count="1">
    <dataValidation type="list" allowBlank="1" showInputMessage="1" showErrorMessage="1" sqref="I4:N4" xr:uid="{F0D72D4D-7157-4AA1-9903-59BC8503BDDD}">
      <formula1>#REF!</formula1>
    </dataValidation>
  </dataValidations>
  <pageMargins left="0.48" right="0.32" top="0.74803149606299213" bottom="0.74803149606299213" header="0.31496062992125984" footer="0.31496062992125984"/>
  <pageSetup paperSize="9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E2672-436D-4FA9-A096-FD1048A6C063}">
  <sheetPr>
    <pageSetUpPr fitToPage="1"/>
  </sheetPr>
  <dimension ref="A1:AH23"/>
  <sheetViews>
    <sheetView zoomScaleNormal="100" workbookViewId="0">
      <selection activeCell="I14" sqref="I14:O14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4" ht="22.8" thickBot="1" x14ac:dyDescent="0.35">
      <c r="A1" s="75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4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4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7" t="s">
        <v>16</v>
      </c>
      <c r="P3" s="7" t="s">
        <v>17</v>
      </c>
      <c r="Q3" s="7" t="s">
        <v>18</v>
      </c>
      <c r="R3" s="7" t="s">
        <v>19</v>
      </c>
      <c r="S3" s="7" t="s">
        <v>16</v>
      </c>
      <c r="T3" s="7" t="s">
        <v>17</v>
      </c>
      <c r="U3" s="7" t="s">
        <v>18</v>
      </c>
      <c r="V3" s="7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4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14397</v>
      </c>
      <c r="P4" s="36"/>
      <c r="Q4" s="36"/>
      <c r="R4" s="36"/>
      <c r="S4" s="36"/>
      <c r="T4" s="36"/>
      <c r="U4" s="36"/>
      <c r="V4" s="36"/>
      <c r="W4" s="22" t="str">
        <f>A14</f>
        <v>L89C90 _109學年度公立幼兒園契約進用人員增置人員第1期</v>
      </c>
      <c r="X4" s="23"/>
      <c r="Y4" s="23"/>
      <c r="Z4" s="23"/>
      <c r="AA4" s="23"/>
      <c r="AB4" s="23"/>
      <c r="AC4" s="23"/>
      <c r="AD4" s="24"/>
    </row>
    <row r="5" spans="1:34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4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4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4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4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4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4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  <c r="AH11" t="s">
        <v>39</v>
      </c>
    </row>
    <row r="12" spans="1:34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  <c r="AH12" t="s">
        <v>40</v>
      </c>
    </row>
    <row r="13" spans="1:34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41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14397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4" ht="40.950000000000003" customHeight="1" x14ac:dyDescent="0.3">
      <c r="A14" s="48" t="s">
        <v>41</v>
      </c>
      <c r="B14" s="49"/>
      <c r="C14" s="49"/>
      <c r="D14" s="49"/>
      <c r="E14" s="49"/>
      <c r="F14" s="49"/>
      <c r="G14" s="49"/>
      <c r="H14" s="50"/>
      <c r="I14" s="51" t="s">
        <v>42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14397</v>
      </c>
      <c r="AA14" s="58"/>
      <c r="AB14" s="58"/>
      <c r="AC14" s="58"/>
      <c r="AD14" s="60"/>
    </row>
    <row r="15" spans="1:34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/>
      <c r="J15" s="52"/>
      <c r="K15" s="52"/>
      <c r="L15" s="52"/>
      <c r="M15" s="52"/>
      <c r="N15" s="52"/>
      <c r="O15" s="53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/>
      <c r="AA15" s="62"/>
      <c r="AB15" s="62"/>
      <c r="AC15" s="62"/>
      <c r="AD15" s="63"/>
    </row>
    <row r="16" spans="1:34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>
        <f>SUM(U13:Y20)</f>
        <v>14397</v>
      </c>
      <c r="V21" s="84"/>
      <c r="W21" s="84"/>
      <c r="X21" s="84"/>
      <c r="Y21" s="85"/>
      <c r="Z21" s="83">
        <f>SUM(Z13:AD20)</f>
        <v>14397</v>
      </c>
      <c r="AA21" s="84"/>
      <c r="AB21" s="84"/>
      <c r="AC21" s="84"/>
      <c r="AD21" s="85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1:AD1"/>
    <mergeCell ref="A2:E3"/>
    <mergeCell ref="F2:N3"/>
    <mergeCell ref="O2:V2"/>
    <mergeCell ref="W2:AD2"/>
    <mergeCell ref="W3:AD3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1:V11"/>
    <mergeCell ref="W11:AD11"/>
    <mergeCell ref="A12:H12"/>
    <mergeCell ref="I12:O12"/>
    <mergeCell ref="P12:T12"/>
    <mergeCell ref="U12:Y12"/>
    <mergeCell ref="Z12:AD12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3:H13"/>
    <mergeCell ref="I13:O13"/>
    <mergeCell ref="P13:T13"/>
    <mergeCell ref="U13:Y13"/>
    <mergeCell ref="Z13:AD13"/>
    <mergeCell ref="Z17:AD17"/>
    <mergeCell ref="I18:O18"/>
    <mergeCell ref="P18:T18"/>
    <mergeCell ref="U18:Y18"/>
    <mergeCell ref="Z18:AD18"/>
    <mergeCell ref="I19:O19"/>
    <mergeCell ref="P19:T19"/>
    <mergeCell ref="U19:Y19"/>
    <mergeCell ref="Z19:AD19"/>
    <mergeCell ref="I20:O20"/>
    <mergeCell ref="P20:T20"/>
    <mergeCell ref="U20:Y20"/>
    <mergeCell ref="Z20:AD20"/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</mergeCells>
  <phoneticPr fontId="1" type="noConversion"/>
  <dataValidations count="1">
    <dataValidation type="list" allowBlank="1" showInputMessage="1" showErrorMessage="1" sqref="I4:N4" xr:uid="{6CB4BA81-B0AD-404A-8DC5-8491F3BEE848}">
      <formula1>#REF!</formula1>
    </dataValidation>
  </dataValidations>
  <pageMargins left="0.48" right="0.32" top="0.74803149606299213" bottom="0.74803149606299213" header="0.31496062992125984" footer="0.31496062992125984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23"/>
  <sheetViews>
    <sheetView tabSelected="1" zoomScaleNormal="100" workbookViewId="0">
      <selection activeCell="W22" sqref="W22:AD22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0" ht="22.8" thickBot="1" x14ac:dyDescent="0.35">
      <c r="A1" s="75" t="s">
        <v>67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6" t="s">
        <v>16</v>
      </c>
      <c r="P3" s="6" t="s">
        <v>17</v>
      </c>
      <c r="Q3" s="6" t="s">
        <v>18</v>
      </c>
      <c r="R3" s="6" t="s">
        <v>19</v>
      </c>
      <c r="S3" s="6" t="s">
        <v>16</v>
      </c>
      <c r="T3" s="6" t="s">
        <v>17</v>
      </c>
      <c r="U3" s="6" t="s">
        <v>18</v>
      </c>
      <c r="V3" s="6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9675</v>
      </c>
      <c r="P4" s="36"/>
      <c r="Q4" s="36"/>
      <c r="R4" s="36"/>
      <c r="S4" s="36"/>
      <c r="T4" s="36"/>
      <c r="U4" s="36"/>
      <c r="V4" s="36"/>
      <c r="W4" s="22" t="str">
        <f>A14</f>
        <v>L81G65 _教-110學年度第2學期國民中小學無力繳交代收代辦費轉入本校H81G65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70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9675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69</v>
      </c>
      <c r="B14" s="49"/>
      <c r="C14" s="49"/>
      <c r="D14" s="49"/>
      <c r="E14" s="49"/>
      <c r="F14" s="49"/>
      <c r="G14" s="49"/>
      <c r="H14" s="50"/>
      <c r="I14" s="51" t="s">
        <v>68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9675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/>
      <c r="J15" s="52"/>
      <c r="K15" s="52"/>
      <c r="L15" s="52"/>
      <c r="M15" s="52"/>
      <c r="N15" s="52"/>
      <c r="O15" s="53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/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>
        <v>9675</v>
      </c>
      <c r="V21" s="84"/>
      <c r="W21" s="84"/>
      <c r="X21" s="84"/>
      <c r="Y21" s="85"/>
      <c r="Z21" s="83">
        <v>9675</v>
      </c>
      <c r="AA21" s="84"/>
      <c r="AB21" s="84"/>
      <c r="AC21" s="84"/>
      <c r="AD21" s="89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  <mergeCell ref="I19:O19"/>
    <mergeCell ref="P19:T19"/>
    <mergeCell ref="U19:Y19"/>
    <mergeCell ref="Z19:AD19"/>
    <mergeCell ref="I20:O20"/>
    <mergeCell ref="P20:T20"/>
    <mergeCell ref="U20:Y20"/>
    <mergeCell ref="Z20:AD20"/>
    <mergeCell ref="Z17:AD17"/>
    <mergeCell ref="I18:O18"/>
    <mergeCell ref="P18:T18"/>
    <mergeCell ref="U18:Y18"/>
    <mergeCell ref="Z18:AD18"/>
    <mergeCell ref="A13:H13"/>
    <mergeCell ref="I13:O13"/>
    <mergeCell ref="P13:T13"/>
    <mergeCell ref="U13:Y13"/>
    <mergeCell ref="Z13:AD13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1:V11"/>
    <mergeCell ref="W11:AD11"/>
    <mergeCell ref="A12:H12"/>
    <mergeCell ref="I12:O12"/>
    <mergeCell ref="P12:T12"/>
    <mergeCell ref="U12:Y12"/>
    <mergeCell ref="Z12:AD12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:AD1"/>
    <mergeCell ref="A2:E3"/>
    <mergeCell ref="F2:N3"/>
    <mergeCell ref="O2:V2"/>
    <mergeCell ref="W2:AD2"/>
    <mergeCell ref="W3:AD3"/>
  </mergeCells>
  <phoneticPr fontId="1" type="noConversion"/>
  <dataValidations count="1">
    <dataValidation type="list" allowBlank="1" showInputMessage="1" showErrorMessage="1" sqref="I4:N4" xr:uid="{00000000-0002-0000-0100-000000000000}">
      <formula1>#REF!</formula1>
    </dataValidation>
  </dataValidations>
  <pageMargins left="0.7" right="0.7" top="0.75" bottom="0.75" header="0.3" footer="0.3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23"/>
  <sheetViews>
    <sheetView zoomScaleNormal="100" workbookViewId="0">
      <selection activeCell="I14" sqref="I14:O14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0" ht="22.8" thickBot="1" x14ac:dyDescent="0.35">
      <c r="A1" s="75" t="s">
        <v>38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5" t="s">
        <v>16</v>
      </c>
      <c r="P3" s="5" t="s">
        <v>17</v>
      </c>
      <c r="Q3" s="5" t="s">
        <v>18</v>
      </c>
      <c r="R3" s="5" t="s">
        <v>19</v>
      </c>
      <c r="S3" s="5" t="s">
        <v>16</v>
      </c>
      <c r="T3" s="5" t="s">
        <v>17</v>
      </c>
      <c r="U3" s="5" t="s">
        <v>18</v>
      </c>
      <c r="V3" s="5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/>
      <c r="P4" s="36"/>
      <c r="Q4" s="36"/>
      <c r="R4" s="36"/>
      <c r="S4" s="36"/>
      <c r="T4" s="36"/>
      <c r="U4" s="36"/>
      <c r="V4" s="36"/>
      <c r="W4" s="22" t="str">
        <f>A14</f>
        <v>原先暫借計畫款，款項到校後歸墊。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35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/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33</v>
      </c>
      <c r="B14" s="49"/>
      <c r="C14" s="49"/>
      <c r="D14" s="49"/>
      <c r="E14" s="49"/>
      <c r="F14" s="49"/>
      <c r="G14" s="49"/>
      <c r="H14" s="50"/>
      <c r="I14" s="51" t="s">
        <v>36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/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 t="s">
        <v>37</v>
      </c>
      <c r="J15" s="52"/>
      <c r="K15" s="52"/>
      <c r="L15" s="52"/>
      <c r="M15" s="52"/>
      <c r="N15" s="52"/>
      <c r="O15" s="53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/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/>
      <c r="V21" s="84"/>
      <c r="W21" s="84"/>
      <c r="X21" s="84"/>
      <c r="Y21" s="85"/>
      <c r="Z21" s="83"/>
      <c r="AA21" s="84"/>
      <c r="AB21" s="84"/>
      <c r="AC21" s="84"/>
      <c r="AD21" s="89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1:AD1"/>
    <mergeCell ref="A2:E3"/>
    <mergeCell ref="F2:N3"/>
    <mergeCell ref="O2:V2"/>
    <mergeCell ref="W2:AD2"/>
    <mergeCell ref="W3:AD3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1:V11"/>
    <mergeCell ref="W11:AD11"/>
    <mergeCell ref="A12:H12"/>
    <mergeCell ref="I12:O12"/>
    <mergeCell ref="P12:T12"/>
    <mergeCell ref="U12:Y12"/>
    <mergeCell ref="Z12:AD12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3:H13"/>
    <mergeCell ref="I13:O13"/>
    <mergeCell ref="P13:T13"/>
    <mergeCell ref="U13:Y13"/>
    <mergeCell ref="Z13:AD13"/>
    <mergeCell ref="Z17:AD17"/>
    <mergeCell ref="I18:O18"/>
    <mergeCell ref="P18:T18"/>
    <mergeCell ref="U18:Y18"/>
    <mergeCell ref="Z18:AD18"/>
    <mergeCell ref="I19:O19"/>
    <mergeCell ref="P19:T19"/>
    <mergeCell ref="U19:Y19"/>
    <mergeCell ref="Z19:AD19"/>
    <mergeCell ref="I20:O20"/>
    <mergeCell ref="P20:T20"/>
    <mergeCell ref="U20:Y20"/>
    <mergeCell ref="Z20:AD20"/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</mergeCells>
  <phoneticPr fontId="1" type="noConversion"/>
  <dataValidations count="1">
    <dataValidation type="list" allowBlank="1" showInputMessage="1" showErrorMessage="1" sqref="I4:N4" xr:uid="{00000000-0002-0000-0200-000000000000}">
      <formula1>#REF!</formula1>
    </dataValidation>
  </dataValidations>
  <pageMargins left="0.7" right="0.7" top="0.75" bottom="0.75" header="0.3" footer="0.3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D23"/>
  <sheetViews>
    <sheetView zoomScaleNormal="100" workbookViewId="0">
      <selection activeCell="I15" sqref="I15:O15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0" ht="22.8" thickBot="1" x14ac:dyDescent="0.35">
      <c r="A1" s="75" t="s">
        <v>30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5" t="s">
        <v>16</v>
      </c>
      <c r="P3" s="5" t="s">
        <v>17</v>
      </c>
      <c r="Q3" s="5" t="s">
        <v>18</v>
      </c>
      <c r="R3" s="5" t="s">
        <v>19</v>
      </c>
      <c r="S3" s="5" t="s">
        <v>16</v>
      </c>
      <c r="T3" s="5" t="s">
        <v>17</v>
      </c>
      <c r="U3" s="5" t="s">
        <v>18</v>
      </c>
      <c r="V3" s="5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156000</v>
      </c>
      <c r="P4" s="36"/>
      <c r="Q4" s="36"/>
      <c r="R4" s="36"/>
      <c r="S4" s="36"/>
      <c r="T4" s="36"/>
      <c r="U4" s="36"/>
      <c r="V4" s="36"/>
      <c r="W4" s="22" t="str">
        <f>A14</f>
        <v>L80F30_110年充實偏遠地區國中小學廚工補助經費收回廚工預算支應薪資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51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156000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60</v>
      </c>
      <c r="B14" s="49"/>
      <c r="C14" s="49"/>
      <c r="D14" s="49"/>
      <c r="E14" s="49"/>
      <c r="F14" s="49"/>
      <c r="G14" s="49"/>
      <c r="H14" s="50"/>
      <c r="I14" s="51" t="s">
        <v>61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156000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 t="s">
        <v>37</v>
      </c>
      <c r="J15" s="52"/>
      <c r="K15" s="52"/>
      <c r="L15" s="52"/>
      <c r="M15" s="52"/>
      <c r="N15" s="52"/>
      <c r="O15" s="53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/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/>
      <c r="V21" s="84"/>
      <c r="W21" s="84"/>
      <c r="X21" s="84"/>
      <c r="Y21" s="85"/>
      <c r="Z21" s="83"/>
      <c r="AA21" s="84"/>
      <c r="AB21" s="84"/>
      <c r="AC21" s="84"/>
      <c r="AD21" s="89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1:AD1"/>
    <mergeCell ref="A2:E3"/>
    <mergeCell ref="F2:N3"/>
    <mergeCell ref="O2:V2"/>
    <mergeCell ref="W2:AD2"/>
    <mergeCell ref="W3:AD3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1:V11"/>
    <mergeCell ref="W11:AD11"/>
    <mergeCell ref="A12:H12"/>
    <mergeCell ref="I12:O12"/>
    <mergeCell ref="P12:T12"/>
    <mergeCell ref="U12:Y12"/>
    <mergeCell ref="Z12:AD12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3:H13"/>
    <mergeCell ref="I13:O13"/>
    <mergeCell ref="P13:T13"/>
    <mergeCell ref="U13:Y13"/>
    <mergeCell ref="Z13:AD13"/>
    <mergeCell ref="Z17:AD17"/>
    <mergeCell ref="I18:O18"/>
    <mergeCell ref="P18:T18"/>
    <mergeCell ref="U18:Y18"/>
    <mergeCell ref="Z18:AD18"/>
    <mergeCell ref="I19:O19"/>
    <mergeCell ref="P19:T19"/>
    <mergeCell ref="U19:Y19"/>
    <mergeCell ref="Z19:AD19"/>
    <mergeCell ref="I20:O20"/>
    <mergeCell ref="P20:T20"/>
    <mergeCell ref="U20:Y20"/>
    <mergeCell ref="Z20:AD20"/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</mergeCells>
  <phoneticPr fontId="1" type="noConversion"/>
  <dataValidations count="1">
    <dataValidation type="list" allowBlank="1" showInputMessage="1" showErrorMessage="1" sqref="I4:N4" xr:uid="{00000000-0002-0000-0300-000000000000}">
      <formula1>#REF!</formula1>
    </dataValidation>
  </dataValidations>
  <pageMargins left="0.7" right="0.7" top="0.75" bottom="0.75" header="0.3" footer="0.3"/>
  <pageSetup paperSize="9" scale="9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F202D-0E1C-4F47-ABCB-251B9FC1DAA2}">
  <dimension ref="A1:AD23"/>
  <sheetViews>
    <sheetView zoomScaleNormal="100" workbookViewId="0">
      <selection activeCell="A14" sqref="A14:H20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30" width="3.6640625" customWidth="1"/>
  </cols>
  <sheetData>
    <row r="1" spans="1:30" ht="22.8" thickBot="1" x14ac:dyDescent="0.35">
      <c r="A1" s="75" t="s">
        <v>30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9" t="s">
        <v>16</v>
      </c>
      <c r="P3" s="9" t="s">
        <v>17</v>
      </c>
      <c r="Q3" s="9" t="s">
        <v>18</v>
      </c>
      <c r="R3" s="9" t="s">
        <v>19</v>
      </c>
      <c r="S3" s="9" t="s">
        <v>16</v>
      </c>
      <c r="T3" s="9" t="s">
        <v>17</v>
      </c>
      <c r="U3" s="9" t="s">
        <v>18</v>
      </c>
      <c r="V3" s="9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/>
      <c r="P4" s="36"/>
      <c r="Q4" s="36"/>
      <c r="R4" s="36"/>
      <c r="S4" s="36"/>
      <c r="T4" s="36"/>
      <c r="U4" s="36"/>
      <c r="V4" s="36"/>
      <c r="W4" s="22" t="str">
        <f>A14</f>
        <v>原先暫借計畫款，款項到校後歸墊。
L701QA_110年度國民小學英語讀者劇場東區區賽交通費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43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8000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44</v>
      </c>
      <c r="B14" s="49"/>
      <c r="C14" s="49"/>
      <c r="D14" s="49"/>
      <c r="E14" s="49"/>
      <c r="F14" s="49"/>
      <c r="G14" s="49"/>
      <c r="H14" s="50"/>
      <c r="I14" s="51" t="s">
        <v>36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8000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 t="s">
        <v>37</v>
      </c>
      <c r="J15" s="52"/>
      <c r="K15" s="52"/>
      <c r="L15" s="52"/>
      <c r="M15" s="52"/>
      <c r="N15" s="52"/>
      <c r="O15" s="53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/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/>
      <c r="V21" s="84"/>
      <c r="W21" s="84"/>
      <c r="X21" s="84"/>
      <c r="Y21" s="85"/>
      <c r="Z21" s="83"/>
      <c r="AA21" s="84"/>
      <c r="AB21" s="84"/>
      <c r="AC21" s="84"/>
      <c r="AD21" s="89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1:AD1"/>
    <mergeCell ref="A2:E3"/>
    <mergeCell ref="F2:N3"/>
    <mergeCell ref="O2:V2"/>
    <mergeCell ref="W2:AD2"/>
    <mergeCell ref="W3:AD3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1:V11"/>
    <mergeCell ref="W11:AD11"/>
    <mergeCell ref="A12:H12"/>
    <mergeCell ref="I12:O12"/>
    <mergeCell ref="P12:T12"/>
    <mergeCell ref="U12:Y12"/>
    <mergeCell ref="Z12:AD12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3:H13"/>
    <mergeCell ref="I13:O13"/>
    <mergeCell ref="P13:T13"/>
    <mergeCell ref="U13:Y13"/>
    <mergeCell ref="Z13:AD13"/>
    <mergeCell ref="Z17:AD17"/>
    <mergeCell ref="I18:O18"/>
    <mergeCell ref="P18:T18"/>
    <mergeCell ref="U18:Y18"/>
    <mergeCell ref="Z18:AD18"/>
    <mergeCell ref="I19:O19"/>
    <mergeCell ref="P19:T19"/>
    <mergeCell ref="U19:Y19"/>
    <mergeCell ref="Z19:AD19"/>
    <mergeCell ref="I20:O20"/>
    <mergeCell ref="P20:T20"/>
    <mergeCell ref="U20:Y20"/>
    <mergeCell ref="Z20:AD20"/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</mergeCells>
  <phoneticPr fontId="1" type="noConversion"/>
  <dataValidations count="1">
    <dataValidation type="list" allowBlank="1" showInputMessage="1" showErrorMessage="1" sqref="I4:N4" xr:uid="{AFFB8703-97CC-4026-9743-F6CE94E48D2D}">
      <formula1>#REF!</formula1>
    </dataValidation>
  </dataValidations>
  <pageMargins left="0.7" right="0.7" top="0.75" bottom="0.75" header="0.3" footer="0.3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D23"/>
  <sheetViews>
    <sheetView topLeftCell="A7" zoomScaleNormal="100" workbookViewId="0">
      <selection activeCell="I13" sqref="I13:O13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28" width="3.6640625" customWidth="1"/>
    <col min="29" max="29" width="2.44140625" customWidth="1"/>
    <col min="30" max="30" width="3.6640625" customWidth="1"/>
  </cols>
  <sheetData>
    <row r="1" spans="1:30" ht="22.8" thickBot="1" x14ac:dyDescent="0.35">
      <c r="A1" s="75" t="s">
        <v>30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4" t="s">
        <v>16</v>
      </c>
      <c r="P3" s="4" t="s">
        <v>17</v>
      </c>
      <c r="Q3" s="4" t="s">
        <v>18</v>
      </c>
      <c r="R3" s="4" t="s">
        <v>19</v>
      </c>
      <c r="S3" s="4" t="s">
        <v>16</v>
      </c>
      <c r="T3" s="4" t="s">
        <v>17</v>
      </c>
      <c r="U3" s="4" t="s">
        <v>18</v>
      </c>
      <c r="V3" s="4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32686</v>
      </c>
      <c r="P4" s="36"/>
      <c r="Q4" s="36"/>
      <c r="R4" s="36"/>
      <c r="S4" s="36"/>
      <c r="T4" s="36"/>
      <c r="U4" s="36"/>
      <c r="V4" s="36"/>
      <c r="W4" s="22" t="str">
        <f>A14</f>
        <v>原先暫借計畫款，款項到校後歸墊。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28</v>
      </c>
      <c r="V12" s="44"/>
      <c r="W12" s="44"/>
      <c r="X12" s="44"/>
      <c r="Y12" s="45"/>
      <c r="Z12" s="46" t="s">
        <v>29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32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32686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34</v>
      </c>
      <c r="B14" s="49"/>
      <c r="C14" s="49"/>
      <c r="D14" s="49"/>
      <c r="E14" s="49"/>
      <c r="F14" s="49"/>
      <c r="G14" s="49"/>
      <c r="H14" s="50"/>
      <c r="I14" s="51" t="s">
        <v>31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32686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67"/>
      <c r="J15" s="67"/>
      <c r="K15" s="67"/>
      <c r="L15" s="67"/>
      <c r="M15" s="67"/>
      <c r="N15" s="67"/>
      <c r="O15" s="67"/>
      <c r="P15" s="61"/>
      <c r="Q15" s="61"/>
      <c r="R15" s="61"/>
      <c r="S15" s="61"/>
      <c r="T15" s="61"/>
      <c r="U15" s="62"/>
      <c r="V15" s="62"/>
      <c r="W15" s="62"/>
      <c r="X15" s="62"/>
      <c r="Y15" s="62"/>
      <c r="Z15" s="62"/>
      <c r="AA15" s="62"/>
      <c r="AB15" s="62"/>
      <c r="AC15" s="62"/>
      <c r="AD15" s="63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>
        <f>SUM(U13:Y20)</f>
        <v>32686</v>
      </c>
      <c r="V21" s="84"/>
      <c r="W21" s="84"/>
      <c r="X21" s="84"/>
      <c r="Y21" s="85"/>
      <c r="Z21" s="83">
        <f>SUM(Z13:AD20)</f>
        <v>32686</v>
      </c>
      <c r="AA21" s="84"/>
      <c r="AB21" s="84"/>
      <c r="AC21" s="84"/>
      <c r="AD21" s="89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  <mergeCell ref="I19:O19"/>
    <mergeCell ref="P19:T19"/>
    <mergeCell ref="U19:Y19"/>
    <mergeCell ref="Z19:AD19"/>
    <mergeCell ref="I20:O20"/>
    <mergeCell ref="P20:T20"/>
    <mergeCell ref="U20:Y20"/>
    <mergeCell ref="Z20:AD20"/>
    <mergeCell ref="Z17:AD17"/>
    <mergeCell ref="I18:O18"/>
    <mergeCell ref="P18:T18"/>
    <mergeCell ref="U18:Y18"/>
    <mergeCell ref="Z18:AD18"/>
    <mergeCell ref="A13:H13"/>
    <mergeCell ref="I13:O13"/>
    <mergeCell ref="P13:T13"/>
    <mergeCell ref="U13:Y13"/>
    <mergeCell ref="Z13:AD13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1:V11"/>
    <mergeCell ref="W11:AD11"/>
    <mergeCell ref="A12:H12"/>
    <mergeCell ref="I12:O12"/>
    <mergeCell ref="P12:T12"/>
    <mergeCell ref="U12:Y12"/>
    <mergeCell ref="Z12:AD12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:AD1"/>
    <mergeCell ref="A2:E3"/>
    <mergeCell ref="F2:N3"/>
    <mergeCell ref="O2:V2"/>
    <mergeCell ref="W2:AD2"/>
    <mergeCell ref="W3:AD3"/>
  </mergeCells>
  <phoneticPr fontId="1" type="noConversion"/>
  <dataValidations count="1">
    <dataValidation type="list" allowBlank="1" showInputMessage="1" showErrorMessage="1" sqref="I4:N4" xr:uid="{00000000-0002-0000-0400-000000000000}">
      <formula1>#REF!</formula1>
    </dataValidation>
  </dataValidations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0379F-19E5-4DEB-8B34-43AAAA929CDE}">
  <dimension ref="A1:AD23"/>
  <sheetViews>
    <sheetView zoomScaleNormal="100" workbookViewId="0">
      <selection activeCell="I7" sqref="I7:N7"/>
    </sheetView>
  </sheetViews>
  <sheetFormatPr defaultRowHeight="16.2" x14ac:dyDescent="0.3"/>
  <cols>
    <col min="1" max="2" width="3.88671875" customWidth="1"/>
    <col min="3" max="5" width="2.44140625" customWidth="1"/>
    <col min="6" max="8" width="3.77734375" customWidth="1"/>
    <col min="9" max="14" width="3.21875" customWidth="1"/>
    <col min="15" max="22" width="2.44140625" customWidth="1"/>
    <col min="23" max="24" width="3.6640625" customWidth="1"/>
    <col min="25" max="25" width="2.6640625" customWidth="1"/>
    <col min="26" max="29" width="3.6640625" customWidth="1"/>
    <col min="30" max="30" width="2.88671875" customWidth="1"/>
  </cols>
  <sheetData>
    <row r="1" spans="1:30" ht="22.8" thickBot="1" x14ac:dyDescent="0.35">
      <c r="A1" s="75" t="s">
        <v>30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</row>
    <row r="2" spans="1:30" x14ac:dyDescent="0.3">
      <c r="A2" s="11" t="s">
        <v>4</v>
      </c>
      <c r="B2" s="12"/>
      <c r="C2" s="12"/>
      <c r="D2" s="12"/>
      <c r="E2" s="12"/>
      <c r="F2" s="15" t="s">
        <v>5</v>
      </c>
      <c r="G2" s="15"/>
      <c r="H2" s="15"/>
      <c r="I2" s="15"/>
      <c r="J2" s="15"/>
      <c r="K2" s="15"/>
      <c r="L2" s="15"/>
      <c r="M2" s="15"/>
      <c r="N2" s="15"/>
      <c r="O2" s="17" t="s">
        <v>6</v>
      </c>
      <c r="P2" s="17"/>
      <c r="Q2" s="17"/>
      <c r="R2" s="17"/>
      <c r="S2" s="17"/>
      <c r="T2" s="17"/>
      <c r="U2" s="17"/>
      <c r="V2" s="17"/>
      <c r="W2" s="17" t="s">
        <v>7</v>
      </c>
      <c r="X2" s="17"/>
      <c r="Y2" s="17"/>
      <c r="Z2" s="17"/>
      <c r="AA2" s="17"/>
      <c r="AB2" s="17"/>
      <c r="AC2" s="17"/>
      <c r="AD2" s="18"/>
    </row>
    <row r="3" spans="1:30" ht="34.200000000000003" customHeight="1" x14ac:dyDescent="0.3">
      <c r="A3" s="13"/>
      <c r="B3" s="14"/>
      <c r="C3" s="14"/>
      <c r="D3" s="14"/>
      <c r="E3" s="14"/>
      <c r="F3" s="16"/>
      <c r="G3" s="16"/>
      <c r="H3" s="16"/>
      <c r="I3" s="16"/>
      <c r="J3" s="16"/>
      <c r="K3" s="16"/>
      <c r="L3" s="16"/>
      <c r="M3" s="16"/>
      <c r="N3" s="16"/>
      <c r="O3" s="10" t="s">
        <v>16</v>
      </c>
      <c r="P3" s="10" t="s">
        <v>17</v>
      </c>
      <c r="Q3" s="10" t="s">
        <v>18</v>
      </c>
      <c r="R3" s="10" t="s">
        <v>19</v>
      </c>
      <c r="S3" s="10" t="s">
        <v>16</v>
      </c>
      <c r="T3" s="10" t="s">
        <v>17</v>
      </c>
      <c r="U3" s="10" t="s">
        <v>18</v>
      </c>
      <c r="V3" s="10" t="s">
        <v>20</v>
      </c>
      <c r="W3" s="19" t="str">
        <f>A13</f>
        <v>帳務轉正-</v>
      </c>
      <c r="X3" s="20"/>
      <c r="Y3" s="20"/>
      <c r="Z3" s="20"/>
      <c r="AA3" s="20"/>
      <c r="AB3" s="20"/>
      <c r="AC3" s="20"/>
      <c r="AD3" s="21"/>
    </row>
    <row r="4" spans="1:30" ht="33" customHeight="1" x14ac:dyDescent="0.3">
      <c r="A4" s="30" t="s">
        <v>21</v>
      </c>
      <c r="B4" s="31"/>
      <c r="C4" s="16"/>
      <c r="D4" s="16"/>
      <c r="E4" s="16"/>
      <c r="F4" s="34" t="s">
        <v>22</v>
      </c>
      <c r="G4" s="34"/>
      <c r="H4" s="34"/>
      <c r="I4" s="29"/>
      <c r="J4" s="29"/>
      <c r="K4" s="29"/>
      <c r="L4" s="29"/>
      <c r="M4" s="29"/>
      <c r="N4" s="29"/>
      <c r="O4" s="36">
        <v>125400</v>
      </c>
      <c r="P4" s="36"/>
      <c r="Q4" s="36"/>
      <c r="R4" s="36"/>
      <c r="S4" s="36"/>
      <c r="T4" s="36"/>
      <c r="U4" s="36"/>
      <c r="V4" s="36"/>
      <c r="W4" s="22" t="str">
        <f>A14</f>
        <v xml:space="preserve">公立幼兒園課後留園費轉入本校課後留園費 </v>
      </c>
      <c r="X4" s="23"/>
      <c r="Y4" s="23"/>
      <c r="Z4" s="23"/>
      <c r="AA4" s="23"/>
      <c r="AB4" s="23"/>
      <c r="AC4" s="23"/>
      <c r="AD4" s="24"/>
    </row>
    <row r="5" spans="1:30" ht="33" customHeight="1" x14ac:dyDescent="0.3">
      <c r="A5" s="30"/>
      <c r="B5" s="31"/>
      <c r="C5" s="16"/>
      <c r="D5" s="16"/>
      <c r="E5" s="16"/>
      <c r="F5" s="28" t="s">
        <v>23</v>
      </c>
      <c r="G5" s="28"/>
      <c r="H5" s="28"/>
      <c r="I5" s="29"/>
      <c r="J5" s="29"/>
      <c r="K5" s="29"/>
      <c r="L5" s="29"/>
      <c r="M5" s="29"/>
      <c r="N5" s="29"/>
      <c r="O5" s="36"/>
      <c r="P5" s="36"/>
      <c r="Q5" s="36"/>
      <c r="R5" s="36"/>
      <c r="S5" s="36"/>
      <c r="T5" s="36"/>
      <c r="U5" s="36"/>
      <c r="V5" s="36"/>
      <c r="W5" s="22"/>
      <c r="X5" s="23"/>
      <c r="Y5" s="23"/>
      <c r="Z5" s="23"/>
      <c r="AA5" s="23"/>
      <c r="AB5" s="23"/>
      <c r="AC5" s="23"/>
      <c r="AD5" s="24"/>
    </row>
    <row r="6" spans="1:30" ht="33" customHeight="1" x14ac:dyDescent="0.3">
      <c r="A6" s="30" t="s">
        <v>24</v>
      </c>
      <c r="B6" s="31"/>
      <c r="C6" s="34"/>
      <c r="D6" s="34"/>
      <c r="E6" s="34"/>
      <c r="F6" s="34" t="s">
        <v>25</v>
      </c>
      <c r="G6" s="34"/>
      <c r="H6" s="34"/>
      <c r="I6" s="37" t="str">
        <f>I12</f>
        <v>轉正科目</v>
      </c>
      <c r="J6" s="37"/>
      <c r="K6" s="37"/>
      <c r="L6" s="37"/>
      <c r="M6" s="37"/>
      <c r="N6" s="37"/>
      <c r="O6" s="34" t="s">
        <v>26</v>
      </c>
      <c r="P6" s="34"/>
      <c r="Q6" s="34"/>
      <c r="R6" s="34"/>
      <c r="S6" s="34"/>
      <c r="T6" s="34"/>
      <c r="U6" s="34"/>
      <c r="V6" s="34"/>
      <c r="W6" s="22"/>
      <c r="X6" s="23"/>
      <c r="Y6" s="23"/>
      <c r="Z6" s="23"/>
      <c r="AA6" s="23"/>
      <c r="AB6" s="23"/>
      <c r="AC6" s="23"/>
      <c r="AD6" s="24"/>
    </row>
    <row r="7" spans="1:30" ht="33" customHeight="1" thickBot="1" x14ac:dyDescent="0.35">
      <c r="A7" s="32"/>
      <c r="B7" s="33"/>
      <c r="C7" s="35"/>
      <c r="D7" s="35"/>
      <c r="E7" s="35"/>
      <c r="F7" s="35" t="s">
        <v>27</v>
      </c>
      <c r="G7" s="35"/>
      <c r="H7" s="35"/>
      <c r="I7" s="38"/>
      <c r="J7" s="39"/>
      <c r="K7" s="39"/>
      <c r="L7" s="39"/>
      <c r="M7" s="39"/>
      <c r="N7" s="40"/>
      <c r="O7" s="35"/>
      <c r="P7" s="35"/>
      <c r="Q7" s="35"/>
      <c r="R7" s="35"/>
      <c r="S7" s="35"/>
      <c r="T7" s="35"/>
      <c r="U7" s="35"/>
      <c r="V7" s="35"/>
      <c r="W7" s="25"/>
      <c r="X7" s="26"/>
      <c r="Y7" s="26"/>
      <c r="Z7" s="26"/>
      <c r="AA7" s="26"/>
      <c r="AB7" s="26"/>
      <c r="AC7" s="26"/>
      <c r="AD7" s="27"/>
    </row>
    <row r="8" spans="1:30" x14ac:dyDescent="0.3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 t="s">
        <v>8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3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3">
      <c r="A10" s="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ht="33.6" thickBot="1" x14ac:dyDescent="0.35">
      <c r="A11" s="41" t="s">
        <v>9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2" t="s">
        <v>10</v>
      </c>
      <c r="X11" s="42"/>
      <c r="Y11" s="42"/>
      <c r="Z11" s="42"/>
      <c r="AA11" s="42"/>
      <c r="AB11" s="42"/>
      <c r="AC11" s="42"/>
      <c r="AD11" s="42"/>
    </row>
    <row r="12" spans="1:30" ht="19.8" x14ac:dyDescent="0.3">
      <c r="A12" s="43" t="s">
        <v>11</v>
      </c>
      <c r="B12" s="44"/>
      <c r="C12" s="44"/>
      <c r="D12" s="44"/>
      <c r="E12" s="44"/>
      <c r="F12" s="44"/>
      <c r="G12" s="44"/>
      <c r="H12" s="45"/>
      <c r="I12" s="46" t="s">
        <v>12</v>
      </c>
      <c r="J12" s="44"/>
      <c r="K12" s="44"/>
      <c r="L12" s="44"/>
      <c r="M12" s="44"/>
      <c r="N12" s="44"/>
      <c r="O12" s="45"/>
      <c r="P12" s="46" t="s">
        <v>13</v>
      </c>
      <c r="Q12" s="44"/>
      <c r="R12" s="44"/>
      <c r="S12" s="44"/>
      <c r="T12" s="45"/>
      <c r="U12" s="46" t="s">
        <v>65</v>
      </c>
      <c r="V12" s="44"/>
      <c r="W12" s="44"/>
      <c r="X12" s="44"/>
      <c r="Y12" s="45"/>
      <c r="Z12" s="46" t="s">
        <v>66</v>
      </c>
      <c r="AA12" s="44"/>
      <c r="AB12" s="44"/>
      <c r="AC12" s="44"/>
      <c r="AD12" s="47"/>
    </row>
    <row r="13" spans="1:30" ht="40.950000000000003" customHeight="1" x14ac:dyDescent="0.3">
      <c r="A13" s="64" t="s">
        <v>14</v>
      </c>
      <c r="B13" s="65"/>
      <c r="C13" s="65"/>
      <c r="D13" s="65"/>
      <c r="E13" s="65"/>
      <c r="F13" s="65"/>
      <c r="G13" s="65"/>
      <c r="H13" s="66"/>
      <c r="I13" s="51" t="s">
        <v>63</v>
      </c>
      <c r="J13" s="52"/>
      <c r="K13" s="52"/>
      <c r="L13" s="52"/>
      <c r="M13" s="52"/>
      <c r="N13" s="52"/>
      <c r="O13" s="53"/>
      <c r="P13" s="54"/>
      <c r="Q13" s="55"/>
      <c r="R13" s="55"/>
      <c r="S13" s="55"/>
      <c r="T13" s="56"/>
      <c r="U13" s="57">
        <v>125400</v>
      </c>
      <c r="V13" s="58"/>
      <c r="W13" s="58"/>
      <c r="X13" s="58"/>
      <c r="Y13" s="59"/>
      <c r="Z13" s="57"/>
      <c r="AA13" s="58"/>
      <c r="AB13" s="58"/>
      <c r="AC13" s="58"/>
      <c r="AD13" s="60"/>
    </row>
    <row r="14" spans="1:30" ht="40.950000000000003" customHeight="1" x14ac:dyDescent="0.3">
      <c r="A14" s="48" t="s">
        <v>62</v>
      </c>
      <c r="B14" s="49"/>
      <c r="C14" s="49"/>
      <c r="D14" s="49"/>
      <c r="E14" s="49"/>
      <c r="F14" s="49"/>
      <c r="G14" s="49"/>
      <c r="H14" s="50"/>
      <c r="I14" s="51" t="s">
        <v>64</v>
      </c>
      <c r="J14" s="52"/>
      <c r="K14" s="52"/>
      <c r="L14" s="52"/>
      <c r="M14" s="52"/>
      <c r="N14" s="52"/>
      <c r="O14" s="53"/>
      <c r="P14" s="54"/>
      <c r="Q14" s="55"/>
      <c r="R14" s="55"/>
      <c r="S14" s="55"/>
      <c r="T14" s="56"/>
      <c r="U14" s="57"/>
      <c r="V14" s="58"/>
      <c r="W14" s="58"/>
      <c r="X14" s="58"/>
      <c r="Y14" s="59"/>
      <c r="Z14" s="57">
        <v>125400</v>
      </c>
      <c r="AA14" s="58"/>
      <c r="AB14" s="58"/>
      <c r="AC14" s="58"/>
      <c r="AD14" s="60"/>
    </row>
    <row r="15" spans="1:30" ht="40.950000000000003" customHeight="1" x14ac:dyDescent="0.3">
      <c r="A15" s="48"/>
      <c r="B15" s="49"/>
      <c r="C15" s="49"/>
      <c r="D15" s="49"/>
      <c r="E15" s="49"/>
      <c r="F15" s="49"/>
      <c r="G15" s="49"/>
      <c r="H15" s="50"/>
      <c r="I15" s="51"/>
      <c r="J15" s="52"/>
      <c r="K15" s="52"/>
      <c r="L15" s="52"/>
      <c r="M15" s="52"/>
      <c r="N15" s="52"/>
      <c r="O15" s="53"/>
      <c r="P15" s="54"/>
      <c r="Q15" s="55"/>
      <c r="R15" s="55"/>
      <c r="S15" s="55"/>
      <c r="T15" s="56"/>
      <c r="U15" s="57"/>
      <c r="V15" s="58"/>
      <c r="W15" s="58"/>
      <c r="X15" s="58"/>
      <c r="Y15" s="59"/>
      <c r="Z15" s="57"/>
      <c r="AA15" s="58"/>
      <c r="AB15" s="58"/>
      <c r="AC15" s="58"/>
      <c r="AD15" s="60"/>
    </row>
    <row r="16" spans="1:30" ht="40.950000000000003" customHeight="1" x14ac:dyDescent="0.3">
      <c r="A16" s="48"/>
      <c r="B16" s="49"/>
      <c r="C16" s="49"/>
      <c r="D16" s="49"/>
      <c r="E16" s="49"/>
      <c r="F16" s="49"/>
      <c r="G16" s="49"/>
      <c r="H16" s="50"/>
      <c r="I16" s="67"/>
      <c r="J16" s="67"/>
      <c r="K16" s="67"/>
      <c r="L16" s="67"/>
      <c r="M16" s="67"/>
      <c r="N16" s="67"/>
      <c r="O16" s="67"/>
      <c r="P16" s="61"/>
      <c r="Q16" s="61"/>
      <c r="R16" s="61"/>
      <c r="S16" s="61"/>
      <c r="T16" s="61"/>
      <c r="U16" s="62"/>
      <c r="V16" s="62"/>
      <c r="W16" s="62"/>
      <c r="X16" s="62"/>
      <c r="Y16" s="62"/>
      <c r="Z16" s="62"/>
      <c r="AA16" s="62"/>
      <c r="AB16" s="62"/>
      <c r="AC16" s="62"/>
      <c r="AD16" s="63"/>
    </row>
    <row r="17" spans="1:30" ht="40.950000000000003" customHeight="1" x14ac:dyDescent="0.3">
      <c r="A17" s="48"/>
      <c r="B17" s="49"/>
      <c r="C17" s="49"/>
      <c r="D17" s="49"/>
      <c r="E17" s="49"/>
      <c r="F17" s="49"/>
      <c r="G17" s="49"/>
      <c r="H17" s="50"/>
      <c r="I17" s="67"/>
      <c r="J17" s="67"/>
      <c r="K17" s="67"/>
      <c r="L17" s="67"/>
      <c r="M17" s="67"/>
      <c r="N17" s="67"/>
      <c r="O17" s="67"/>
      <c r="P17" s="61"/>
      <c r="Q17" s="61"/>
      <c r="R17" s="61"/>
      <c r="S17" s="61"/>
      <c r="T17" s="61"/>
      <c r="U17" s="62"/>
      <c r="V17" s="62"/>
      <c r="W17" s="62"/>
      <c r="X17" s="62"/>
      <c r="Y17" s="62"/>
      <c r="Z17" s="62"/>
      <c r="AA17" s="62"/>
      <c r="AB17" s="62"/>
      <c r="AC17" s="62"/>
      <c r="AD17" s="63"/>
    </row>
    <row r="18" spans="1:30" ht="40.950000000000003" customHeight="1" x14ac:dyDescent="0.3">
      <c r="A18" s="48"/>
      <c r="B18" s="49"/>
      <c r="C18" s="49"/>
      <c r="D18" s="49"/>
      <c r="E18" s="49"/>
      <c r="F18" s="49"/>
      <c r="G18" s="49"/>
      <c r="H18" s="50"/>
      <c r="I18" s="67"/>
      <c r="J18" s="67"/>
      <c r="K18" s="67"/>
      <c r="L18" s="67"/>
      <c r="M18" s="67"/>
      <c r="N18" s="67"/>
      <c r="O18" s="67"/>
      <c r="P18" s="61"/>
      <c r="Q18" s="61"/>
      <c r="R18" s="61"/>
      <c r="S18" s="61"/>
      <c r="T18" s="61"/>
      <c r="U18" s="62"/>
      <c r="V18" s="62"/>
      <c r="W18" s="62"/>
      <c r="X18" s="62"/>
      <c r="Y18" s="62"/>
      <c r="Z18" s="62"/>
      <c r="AA18" s="62"/>
      <c r="AB18" s="62"/>
      <c r="AC18" s="62"/>
      <c r="AD18" s="63"/>
    </row>
    <row r="19" spans="1:30" ht="40.950000000000003" customHeight="1" x14ac:dyDescent="0.3">
      <c r="A19" s="48"/>
      <c r="B19" s="49"/>
      <c r="C19" s="49"/>
      <c r="D19" s="49"/>
      <c r="E19" s="49"/>
      <c r="F19" s="49"/>
      <c r="G19" s="49"/>
      <c r="H19" s="50"/>
      <c r="I19" s="67"/>
      <c r="J19" s="67"/>
      <c r="K19" s="67"/>
      <c r="L19" s="67"/>
      <c r="M19" s="67"/>
      <c r="N19" s="67"/>
      <c r="O19" s="67"/>
      <c r="P19" s="61"/>
      <c r="Q19" s="61"/>
      <c r="R19" s="61"/>
      <c r="S19" s="61"/>
      <c r="T19" s="61"/>
      <c r="U19" s="62"/>
      <c r="V19" s="62"/>
      <c r="W19" s="62"/>
      <c r="X19" s="62"/>
      <c r="Y19" s="62"/>
      <c r="Z19" s="62"/>
      <c r="AA19" s="62"/>
      <c r="AB19" s="62"/>
      <c r="AC19" s="62"/>
      <c r="AD19" s="63"/>
    </row>
    <row r="20" spans="1:30" ht="40.950000000000003" customHeight="1" x14ac:dyDescent="0.3">
      <c r="A20" s="48"/>
      <c r="B20" s="49"/>
      <c r="C20" s="49"/>
      <c r="D20" s="49"/>
      <c r="E20" s="49"/>
      <c r="F20" s="49"/>
      <c r="G20" s="49"/>
      <c r="H20" s="50"/>
      <c r="I20" s="68"/>
      <c r="J20" s="69"/>
      <c r="K20" s="69"/>
      <c r="L20" s="69"/>
      <c r="M20" s="69"/>
      <c r="N20" s="69"/>
      <c r="O20" s="70"/>
      <c r="P20" s="54"/>
      <c r="Q20" s="55"/>
      <c r="R20" s="55"/>
      <c r="S20" s="55"/>
      <c r="T20" s="56"/>
      <c r="U20" s="57"/>
      <c r="V20" s="58"/>
      <c r="W20" s="58"/>
      <c r="X20" s="58"/>
      <c r="Y20" s="59"/>
      <c r="Z20" s="57"/>
      <c r="AA20" s="58"/>
      <c r="AB20" s="58"/>
      <c r="AC20" s="58"/>
      <c r="AD20" s="60"/>
    </row>
    <row r="21" spans="1:30" ht="50.4" customHeight="1" thickBot="1" x14ac:dyDescent="0.35">
      <c r="A21" s="76" t="s">
        <v>15</v>
      </c>
      <c r="B21" s="77"/>
      <c r="C21" s="77"/>
      <c r="D21" s="77"/>
      <c r="E21" s="77"/>
      <c r="F21" s="77"/>
      <c r="G21" s="77"/>
      <c r="H21" s="78"/>
      <c r="I21" s="79"/>
      <c r="J21" s="77"/>
      <c r="K21" s="77"/>
      <c r="L21" s="77"/>
      <c r="M21" s="77"/>
      <c r="N21" s="77"/>
      <c r="O21" s="78"/>
      <c r="P21" s="80"/>
      <c r="Q21" s="81"/>
      <c r="R21" s="81"/>
      <c r="S21" s="81"/>
      <c r="T21" s="82"/>
      <c r="U21" s="83">
        <f>SUM(U13:Y20)</f>
        <v>125400</v>
      </c>
      <c r="V21" s="84"/>
      <c r="W21" s="84"/>
      <c r="X21" s="84"/>
      <c r="Y21" s="85"/>
      <c r="Z21" s="83">
        <f>SUM(Z13:AD20)</f>
        <v>125400</v>
      </c>
      <c r="AA21" s="84"/>
      <c r="AB21" s="84"/>
      <c r="AC21" s="84"/>
      <c r="AD21" s="89"/>
    </row>
    <row r="22" spans="1:30" ht="30" customHeight="1" x14ac:dyDescent="0.3">
      <c r="A22" s="86" t="s">
        <v>0</v>
      </c>
      <c r="B22" s="87"/>
      <c r="C22" s="87"/>
      <c r="D22" s="87"/>
      <c r="E22" s="87"/>
      <c r="F22" s="87"/>
      <c r="G22" s="87"/>
      <c r="H22" s="87" t="s">
        <v>1</v>
      </c>
      <c r="I22" s="87"/>
      <c r="J22" s="87"/>
      <c r="K22" s="87"/>
      <c r="L22" s="87"/>
      <c r="M22" s="87"/>
      <c r="N22" s="87"/>
      <c r="O22" s="87" t="s">
        <v>2</v>
      </c>
      <c r="P22" s="87"/>
      <c r="Q22" s="87"/>
      <c r="R22" s="87"/>
      <c r="S22" s="87"/>
      <c r="T22" s="87"/>
      <c r="U22" s="87"/>
      <c r="V22" s="87"/>
      <c r="W22" s="87" t="s">
        <v>3</v>
      </c>
      <c r="X22" s="87"/>
      <c r="Y22" s="87"/>
      <c r="Z22" s="87"/>
      <c r="AA22" s="87"/>
      <c r="AB22" s="87"/>
      <c r="AC22" s="87"/>
      <c r="AD22" s="88"/>
    </row>
    <row r="23" spans="1:30" ht="96" customHeight="1" thickBot="1" x14ac:dyDescent="0.35">
      <c r="A23" s="71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4"/>
    </row>
  </sheetData>
  <mergeCells count="76">
    <mergeCell ref="A23:G23"/>
    <mergeCell ref="H23:N23"/>
    <mergeCell ref="O23:V23"/>
    <mergeCell ref="W23:AD23"/>
    <mergeCell ref="A21:H21"/>
    <mergeCell ref="I21:O21"/>
    <mergeCell ref="P21:T21"/>
    <mergeCell ref="U21:Y21"/>
    <mergeCell ref="Z21:AD21"/>
    <mergeCell ref="A22:G22"/>
    <mergeCell ref="H22:N22"/>
    <mergeCell ref="O22:V22"/>
    <mergeCell ref="W22:AD22"/>
    <mergeCell ref="I19:O19"/>
    <mergeCell ref="P19:T19"/>
    <mergeCell ref="U19:Y19"/>
    <mergeCell ref="Z19:AD19"/>
    <mergeCell ref="I20:O20"/>
    <mergeCell ref="P20:T20"/>
    <mergeCell ref="U20:Y20"/>
    <mergeCell ref="Z20:AD20"/>
    <mergeCell ref="Z17:AD17"/>
    <mergeCell ref="I18:O18"/>
    <mergeCell ref="P18:T18"/>
    <mergeCell ref="U18:Y18"/>
    <mergeCell ref="Z18:AD18"/>
    <mergeCell ref="A13:H13"/>
    <mergeCell ref="I13:O13"/>
    <mergeCell ref="P13:T13"/>
    <mergeCell ref="U13:Y13"/>
    <mergeCell ref="Z13:AD13"/>
    <mergeCell ref="A14:H20"/>
    <mergeCell ref="I14:O14"/>
    <mergeCell ref="P14:T14"/>
    <mergeCell ref="U14:Y14"/>
    <mergeCell ref="Z14:AD14"/>
    <mergeCell ref="I15:O15"/>
    <mergeCell ref="P15:T15"/>
    <mergeCell ref="U15:Y15"/>
    <mergeCell ref="Z15:AD15"/>
    <mergeCell ref="I16:O16"/>
    <mergeCell ref="P16:T16"/>
    <mergeCell ref="U16:Y16"/>
    <mergeCell ref="Z16:AD16"/>
    <mergeCell ref="I17:O17"/>
    <mergeCell ref="P17:T17"/>
    <mergeCell ref="U17:Y17"/>
    <mergeCell ref="A11:V11"/>
    <mergeCell ref="W11:AD11"/>
    <mergeCell ref="A12:H12"/>
    <mergeCell ref="I12:O12"/>
    <mergeCell ref="P12:T12"/>
    <mergeCell ref="U12:Y12"/>
    <mergeCell ref="Z12:AD12"/>
    <mergeCell ref="W4:AD7"/>
    <mergeCell ref="F5:H5"/>
    <mergeCell ref="I5:N5"/>
    <mergeCell ref="A6:B7"/>
    <mergeCell ref="C6:E7"/>
    <mergeCell ref="A4:B5"/>
    <mergeCell ref="C4:E5"/>
    <mergeCell ref="F4:H4"/>
    <mergeCell ref="I4:N4"/>
    <mergeCell ref="O4:V5"/>
    <mergeCell ref="F6:H6"/>
    <mergeCell ref="I6:N6"/>
    <mergeCell ref="O6:V6"/>
    <mergeCell ref="F7:H7"/>
    <mergeCell ref="I7:N7"/>
    <mergeCell ref="O7:V7"/>
    <mergeCell ref="A1:AD1"/>
    <mergeCell ref="A2:E3"/>
    <mergeCell ref="F2:N3"/>
    <mergeCell ref="O2:V2"/>
    <mergeCell ref="W2:AD2"/>
    <mergeCell ref="W3:AD3"/>
  </mergeCells>
  <phoneticPr fontId="1" type="noConversion"/>
  <dataValidations count="1">
    <dataValidation type="list" allowBlank="1" showInputMessage="1" showErrorMessage="1" sqref="I4:N4" xr:uid="{0C10B3CA-7AFE-4474-B5E2-EDCFFFC1390B}">
      <formula1>#REF!</formula1>
    </dataValidation>
  </dataValidations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工作表-義方</vt:lpstr>
      <vt:lpstr>工作表-義方 (5)</vt:lpstr>
      <vt:lpstr>工作表-義方 (4)</vt:lpstr>
      <vt:lpstr>轉帳工作表-和美</vt:lpstr>
      <vt:lpstr>工作表-義方 (2)</vt:lpstr>
      <vt:lpstr>工作表1 (3)</vt:lpstr>
      <vt:lpstr>工作表1 (4)</vt:lpstr>
      <vt:lpstr>工作表1 (2)</vt:lpstr>
      <vt:lpstr>工作表1 (5)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2021-10-06T04:43:30Z</cp:lastPrinted>
  <dcterms:created xsi:type="dcterms:W3CDTF">2020-09-23T02:23:43Z</dcterms:created>
  <dcterms:modified xsi:type="dcterms:W3CDTF">2022-09-08T06:51:18Z</dcterms:modified>
</cp:coreProperties>
</file>